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gamezg\Desktop\SMAOT 2020\30.- COVEG\2020\ESTADOS FINANCIEROS\PLATAFORMA COVEG\LDF\"/>
    </mc:Choice>
  </mc:AlternateContent>
  <bookViews>
    <workbookView xWindow="0" yWindow="0" windowWidth="20490" windowHeight="8940"/>
  </bookViews>
  <sheets>
    <sheet name="Hoja1" sheetId="1" r:id="rId1"/>
  </sheets>
  <externalReferences>
    <externalReference r:id="rId2"/>
  </externalReferences>
  <definedNames>
    <definedName name="ENTE_PUBLICO_A">'[1]Info General'!$C$7</definedName>
    <definedName name="TRIMESTRE">'[1]Info General'!$C$16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 l="1"/>
  <c r="G30" i="1"/>
  <c r="G29" i="1"/>
  <c r="G28" i="1"/>
  <c r="G27" i="1" s="1"/>
  <c r="B27" i="1"/>
  <c r="G26" i="1"/>
  <c r="F25" i="1"/>
  <c r="E25" i="1"/>
  <c r="D25" i="1"/>
  <c r="G25" i="1" s="1"/>
  <c r="G23" i="1" s="1"/>
  <c r="C25" i="1"/>
  <c r="G24" i="1"/>
  <c r="B23" i="1"/>
  <c r="G22" i="1"/>
  <c r="F21" i="1"/>
  <c r="E21" i="1"/>
  <c r="E20" i="1" s="1"/>
  <c r="D21" i="1"/>
  <c r="G21" i="1" s="1"/>
  <c r="C21" i="1"/>
  <c r="C20" i="1" s="1"/>
  <c r="C32" i="1" s="1"/>
  <c r="F20" i="1"/>
  <c r="D20" i="1"/>
  <c r="B20" i="1"/>
  <c r="G18" i="1"/>
  <c r="G17" i="1"/>
  <c r="G16" i="1"/>
  <c r="G15" i="1"/>
  <c r="B15" i="1"/>
  <c r="F14" i="1"/>
  <c r="E14" i="1"/>
  <c r="D14" i="1"/>
  <c r="D8" i="1" s="1"/>
  <c r="D32" i="1" s="1"/>
  <c r="C14" i="1"/>
  <c r="G13" i="1"/>
  <c r="G12" i="1"/>
  <c r="G11" i="1" s="1"/>
  <c r="B11" i="1"/>
  <c r="F10" i="1"/>
  <c r="F8" i="1" s="1"/>
  <c r="E10" i="1"/>
  <c r="D10" i="1"/>
  <c r="G10" i="1" s="1"/>
  <c r="C10" i="1"/>
  <c r="C8" i="1" s="1"/>
  <c r="B8" i="1"/>
  <c r="A4" i="1"/>
  <c r="A1" i="1"/>
  <c r="B32" i="1" l="1"/>
  <c r="G14" i="1"/>
  <c r="G20" i="1"/>
  <c r="G8" i="1"/>
  <c r="F32" i="1"/>
  <c r="E8" i="1"/>
  <c r="E32" i="1" s="1"/>
  <c r="G32" i="1" l="1"/>
</calcChain>
</file>

<file path=xl/sharedStrings.xml><?xml version="1.0" encoding="utf-8"?>
<sst xmlns="http://schemas.openxmlformats.org/spreadsheetml/2006/main" count="39" uniqueCount="29">
  <si>
    <t>Estado Analítico del Ejercicio del Presupuesto de Egresos Detallado - LDF</t>
  </si>
  <si>
    <t>Clasificación de Servicios Personales por Categoría</t>
  </si>
  <si>
    <t>(PESOS)</t>
  </si>
  <si>
    <t>Concepto ( c )</t>
  </si>
  <si>
    <t>Egresos</t>
  </si>
  <si>
    <t>Subejercicio (e)</t>
  </si>
  <si>
    <t>Aprobado (d)</t>
  </si>
  <si>
    <t>Ampliaciones / (Reducciones)</t>
  </si>
  <si>
    <t>Modificado</t>
  </si>
  <si>
    <t>Devengado</t>
  </si>
  <si>
    <t>Pagado</t>
  </si>
  <si>
    <t>I. Gasto No Etiquetado (I=A+B+C+D+E+F)</t>
  </si>
  <si>
    <t>A. Personal Administrativo</t>
  </si>
  <si>
    <t>B. Magisterio</t>
  </si>
  <si>
    <t>C. Servicios de Salud (C=c1+c2)</t>
  </si>
  <si>
    <t>c1) Personal Administrativo</t>
  </si>
  <si>
    <t>c2) Personal Médico, paramédico y afín</t>
  </si>
  <si>
    <t>D. Seguridad Pública</t>
  </si>
  <si>
    <t>E. Gastos asociados a la implementación de nuevas leyes federales o reformas a las mismas (E=e1+e2)</t>
  </si>
  <si>
    <t>e1) Nombre del Programa o Ley 1</t>
  </si>
  <si>
    <t>e2) Nombre del Programa o Ley 2</t>
  </si>
  <si>
    <t>F. Sentencias laborales definitivas</t>
  </si>
  <si>
    <t>II. Gasto  Etiquetado (I=A+B+C+D+E+F)</t>
  </si>
  <si>
    <t>III. Total de Gasto en Servicios Personales (III = I + II)</t>
  </si>
  <si>
    <t xml:space="preserve">  Bajo protesta de decir verdad declaramos que los Estados Financieros y sus notas, son razonablemente correctos y son responsabilidad del emisor. </t>
  </si>
  <si>
    <t>_____________________________________________</t>
  </si>
  <si>
    <t>Lic. María Isabel Ortiz Mantilla</t>
  </si>
  <si>
    <t>Secretaria de Medio Ambiente y 
Ordenamiento Territorial</t>
  </si>
  <si>
    <t>De conformidad a lo establecido en los artículos tercero transitorio, párrafo primero, del Decreto Legislativo número 332, y quinto transitorio, primer párrafo, del Decreto Legislativo número 341, ambos decretos publicados en el Periódico Oficial del Gobierno del Estado de Guanajuato número 190, décima parte, de fecha 21 de septiembre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</si>
</sst>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0"/>
      <color theme="1"/>
      <name val="Times New Roman"/>
      <family val="2"/>
    </font>
    <font>
      <b/>
      <sz val="8"/>
      <color theme="1"/>
      <name val="Arial"/>
      <family val="2"/>
    </font>
    <font>
      <sz val="8"/>
      <color theme="1"/>
      <name val="Arial"/>
      <family val="2"/>
    </font>
    <font>
      <sz val="9"/>
      <color theme="1"/>
      <name val="Arial"/>
      <family val="2"/>
    </font>
    <font>
      <sz val="10"/>
      <name val="Arial"/>
      <family val="2"/>
    </font>
    <font>
      <sz val="8"/>
      <name val="Arial"/>
      <family val="2"/>
    </font>
    <font>
      <b/>
      <sz val="8"/>
      <color theme="0"/>
      <name val="Arial"/>
      <family val="2"/>
    </font>
  </fonts>
  <fills count="4">
    <fill>
      <patternFill patternType="none"/>
    </fill>
    <fill>
      <patternFill patternType="gray125"/>
    </fill>
    <fill>
      <patternFill patternType="solid">
        <fgColor theme="2" tint="-9.9978637043366805E-2"/>
        <bgColor indexed="64"/>
      </patternFill>
    </fill>
    <fill>
      <patternFill patternType="solid">
        <fgColor theme="0" tint="-0.499984740745262"/>
        <bgColor indexed="64"/>
      </patternFill>
    </fill>
  </fills>
  <borders count="1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s>
  <cellStyleXfs count="3">
    <xf numFmtId="0" fontId="0" fillId="0" borderId="0"/>
    <xf numFmtId="0" fontId="1" fillId="0" borderId="0"/>
    <xf numFmtId="0" fontId="5" fillId="0" borderId="0"/>
  </cellStyleXfs>
  <cellXfs count="44">
    <xf numFmtId="0" fontId="0" fillId="0" borderId="0" xfId="0"/>
    <xf numFmtId="4" fontId="2" fillId="0" borderId="13" xfId="1" applyNumberFormat="1" applyFont="1" applyBorder="1" applyAlignment="1" applyProtection="1">
      <alignment vertical="center"/>
      <protection locked="0"/>
    </xf>
    <xf numFmtId="0" fontId="3" fillId="0" borderId="0" xfId="0" applyFont="1"/>
    <xf numFmtId="0" fontId="2" fillId="0" borderId="9" xfId="0" applyFont="1" applyFill="1" applyBorder="1" applyAlignment="1">
      <alignment horizontal="left" vertical="center" indent="3"/>
    </xf>
    <xf numFmtId="4" fontId="2" fillId="0" borderId="5" xfId="0" applyNumberFormat="1" applyFont="1" applyFill="1" applyBorder="1" applyAlignment="1" applyProtection="1">
      <alignment horizontal="right" vertical="center"/>
      <protection locked="0"/>
    </xf>
    <xf numFmtId="0" fontId="3" fillId="0" borderId="13" xfId="0" applyFont="1" applyFill="1" applyBorder="1" applyAlignment="1">
      <alignment horizontal="left" vertical="center" indent="6"/>
    </xf>
    <xf numFmtId="0" fontId="3" fillId="0" borderId="5" xfId="0" applyFont="1" applyFill="1" applyBorder="1" applyAlignment="1" applyProtection="1">
      <alignment horizontal="right" vertical="center"/>
      <protection locked="0"/>
    </xf>
    <xf numFmtId="0" fontId="3" fillId="0" borderId="13" xfId="0" applyFont="1" applyFill="1" applyBorder="1" applyAlignment="1">
      <alignment horizontal="left" vertical="center" indent="9"/>
    </xf>
    <xf numFmtId="0" fontId="3" fillId="0" borderId="13" xfId="0" applyFont="1" applyFill="1" applyBorder="1" applyAlignment="1">
      <alignment horizontal="left" vertical="center" wrapText="1" indent="6"/>
    </xf>
    <xf numFmtId="0" fontId="3" fillId="0" borderId="13" xfId="0" applyFont="1" applyFill="1" applyBorder="1" applyAlignment="1">
      <alignment vertical="center"/>
    </xf>
    <xf numFmtId="0" fontId="3" fillId="0" borderId="5" xfId="0" applyFont="1" applyFill="1" applyBorder="1" applyAlignment="1">
      <alignment horizontal="right" vertical="center"/>
    </xf>
    <xf numFmtId="0" fontId="2" fillId="0" borderId="13" xfId="0" applyFont="1" applyFill="1" applyBorder="1" applyAlignment="1">
      <alignment horizontal="left" indent="3"/>
    </xf>
    <xf numFmtId="0" fontId="2" fillId="0" borderId="5" xfId="0" applyFont="1" applyFill="1" applyBorder="1" applyAlignment="1" applyProtection="1">
      <alignment horizontal="right" vertical="center"/>
      <protection locked="0"/>
    </xf>
    <xf numFmtId="0" fontId="3" fillId="0" borderId="0" xfId="0" applyFont="1" applyProtection="1">
      <protection locked="0"/>
    </xf>
    <xf numFmtId="0" fontId="2" fillId="0" borderId="13" xfId="0" applyFont="1" applyFill="1" applyBorder="1" applyAlignment="1">
      <alignment horizontal="left" vertical="center" indent="3"/>
    </xf>
    <xf numFmtId="0" fontId="3" fillId="0" borderId="11" xfId="0" applyFont="1" applyBorder="1" applyAlignment="1">
      <alignment vertical="center"/>
    </xf>
    <xf numFmtId="0" fontId="3" fillId="0" borderId="8" xfId="0" applyFont="1" applyBorder="1" applyAlignment="1">
      <alignment horizontal="center"/>
    </xf>
    <xf numFmtId="0" fontId="3" fillId="0" borderId="0" xfId="0" applyFont="1" applyAlignment="1">
      <alignment horizontal="center"/>
    </xf>
    <xf numFmtId="0" fontId="3" fillId="0" borderId="0" xfId="0" applyFont="1" applyBorder="1" applyAlignment="1">
      <alignment vertical="center"/>
    </xf>
    <xf numFmtId="0" fontId="3" fillId="0" borderId="0" xfId="0" applyFont="1" applyBorder="1" applyAlignment="1">
      <alignment horizontal="center"/>
    </xf>
    <xf numFmtId="0" fontId="4" fillId="0" borderId="0" xfId="1" applyFont="1"/>
    <xf numFmtId="0" fontId="6" fillId="0" borderId="0" xfId="2" applyFont="1" applyAlignment="1" applyProtection="1">
      <alignment vertical="top" wrapText="1"/>
      <protection locked="0"/>
    </xf>
    <xf numFmtId="4" fontId="6" fillId="0" borderId="0" xfId="2" applyNumberFormat="1" applyFont="1" applyAlignment="1" applyProtection="1">
      <alignment vertical="top"/>
      <protection locked="0"/>
    </xf>
    <xf numFmtId="0" fontId="6" fillId="0" borderId="0" xfId="2" applyFont="1" applyAlignment="1" applyProtection="1">
      <alignment vertical="top"/>
      <protection locked="0"/>
    </xf>
    <xf numFmtId="0" fontId="6" fillId="0" borderId="0" xfId="2" applyFont="1" applyAlignment="1" applyProtection="1">
      <alignment horizontal="center" vertical="top" wrapText="1"/>
      <protection locked="0"/>
    </xf>
    <xf numFmtId="0" fontId="6" fillId="0" borderId="0" xfId="2" applyFont="1" applyAlignment="1" applyProtection="1">
      <alignment horizontal="center" vertical="top"/>
      <protection locked="0"/>
    </xf>
    <xf numFmtId="0" fontId="2" fillId="2" borderId="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7" fillId="3" borderId="4"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7" fillId="3" borderId="5" xfId="0" applyFont="1" applyFill="1" applyBorder="1" applyAlignment="1" applyProtection="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xf>
    <xf numFmtId="0" fontId="7" fillId="3" borderId="10"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2" xfId="0" applyFont="1" applyFill="1" applyBorder="1" applyAlignment="1">
      <alignment horizontal="center" vertical="center" wrapText="1"/>
    </xf>
  </cellXfs>
  <cellStyles count="3">
    <cellStyle name="Normal" xfId="0" builtinId="0"/>
    <cellStyle name="Normal 2 2" xfId="2"/>
    <cellStyle name="Normal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gamezg/Desktop/SMAOT%202020/30.-%20COVEG/2020/ESTADOS%20FINANCIEROS/PLATAFORMA%20COVEG/0361_IDF_PEGT_CVI_20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COMISION DE VIVIENDA DEL ESTADO DE GUANAJUATO, Gobierno del Estado de Guanajuato (a)</v>
          </cell>
        </row>
        <row r="16">
          <cell r="C16" t="str">
            <v>Del 1 de enero al 30 de septiembre de 2020 (b)</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tabSelected="1" topLeftCell="A3" workbookViewId="0">
      <selection activeCell="B20" sqref="B20"/>
    </sheetView>
  </sheetViews>
  <sheetFormatPr baseColWidth="10" defaultColWidth="0" defaultRowHeight="11.25" zeroHeight="1" x14ac:dyDescent="0.2"/>
  <cols>
    <col min="1" max="1" width="88.140625" style="2" customWidth="1"/>
    <col min="2" max="6" width="14.42578125" style="17" customWidth="1"/>
    <col min="7" max="7" width="17.5703125" style="17" customWidth="1"/>
    <col min="8" max="16384" width="10.85546875" style="2" hidden="1"/>
  </cols>
  <sheetData>
    <row r="1" spans="1:7" x14ac:dyDescent="0.2">
      <c r="A1" s="26" t="str">
        <f>ENTE_PUBLICO_A</f>
        <v>COMISION DE VIVIENDA DEL ESTADO DE GUANAJUATO, Gobierno del Estado de Guanajuato (a)</v>
      </c>
      <c r="B1" s="27"/>
      <c r="C1" s="27"/>
      <c r="D1" s="27"/>
      <c r="E1" s="27"/>
      <c r="F1" s="27"/>
      <c r="G1" s="28"/>
    </row>
    <row r="2" spans="1:7" x14ac:dyDescent="0.2">
      <c r="A2" s="29" t="s">
        <v>0</v>
      </c>
      <c r="B2" s="30"/>
      <c r="C2" s="30"/>
      <c r="D2" s="30"/>
      <c r="E2" s="30"/>
      <c r="F2" s="30"/>
      <c r="G2" s="31"/>
    </row>
    <row r="3" spans="1:7" x14ac:dyDescent="0.2">
      <c r="A3" s="32" t="s">
        <v>1</v>
      </c>
      <c r="B3" s="33"/>
      <c r="C3" s="33"/>
      <c r="D3" s="33"/>
      <c r="E3" s="33"/>
      <c r="F3" s="33"/>
      <c r="G3" s="34"/>
    </row>
    <row r="4" spans="1:7" x14ac:dyDescent="0.2">
      <c r="A4" s="32" t="str">
        <f>TRIMESTRE</f>
        <v>Del 1 de enero al 30 de septiembre de 2020 (b)</v>
      </c>
      <c r="B4" s="33"/>
      <c r="C4" s="33"/>
      <c r="D4" s="33"/>
      <c r="E4" s="33"/>
      <c r="F4" s="33"/>
      <c r="G4" s="34"/>
    </row>
    <row r="5" spans="1:7" x14ac:dyDescent="0.2">
      <c r="A5" s="35" t="s">
        <v>2</v>
      </c>
      <c r="B5" s="36"/>
      <c r="C5" s="36"/>
      <c r="D5" s="36"/>
      <c r="E5" s="36"/>
      <c r="F5" s="36"/>
      <c r="G5" s="37"/>
    </row>
    <row r="6" spans="1:7" x14ac:dyDescent="0.2">
      <c r="A6" s="38" t="s">
        <v>3</v>
      </c>
      <c r="B6" s="39" t="s">
        <v>4</v>
      </c>
      <c r="C6" s="39"/>
      <c r="D6" s="39"/>
      <c r="E6" s="39"/>
      <c r="F6" s="39"/>
      <c r="G6" s="39" t="s">
        <v>5</v>
      </c>
    </row>
    <row r="7" spans="1:7" ht="22.5" x14ac:dyDescent="0.2">
      <c r="A7" s="40"/>
      <c r="B7" s="41" t="s">
        <v>6</v>
      </c>
      <c r="C7" s="42" t="s">
        <v>7</v>
      </c>
      <c r="D7" s="42" t="s">
        <v>8</v>
      </c>
      <c r="E7" s="42" t="s">
        <v>9</v>
      </c>
      <c r="F7" s="42" t="s">
        <v>10</v>
      </c>
      <c r="G7" s="43"/>
    </row>
    <row r="8" spans="1:7" x14ac:dyDescent="0.2">
      <c r="A8" s="3" t="s">
        <v>11</v>
      </c>
      <c r="B8" s="4">
        <f t="shared" ref="B8:G8" si="0">SUM(B9,B10,B11,B14,B15,B18)</f>
        <v>26434582.239999998</v>
      </c>
      <c r="C8" s="4">
        <f t="shared" si="0"/>
        <v>13421024.910000002</v>
      </c>
      <c r="D8" s="4">
        <f t="shared" si="0"/>
        <v>39855607.149999991</v>
      </c>
      <c r="E8" s="4">
        <f t="shared" si="0"/>
        <v>23181637.739999998</v>
      </c>
      <c r="F8" s="4">
        <f t="shared" si="0"/>
        <v>23181637.739999998</v>
      </c>
      <c r="G8" s="4">
        <f t="shared" si="0"/>
        <v>16673969.409999993</v>
      </c>
    </row>
    <row r="9" spans="1:7" x14ac:dyDescent="0.2">
      <c r="A9" s="5" t="s">
        <v>12</v>
      </c>
      <c r="B9" s="1">
        <v>26434582.239999998</v>
      </c>
      <c r="C9" s="1">
        <v>13421024.910000002</v>
      </c>
      <c r="D9" s="1">
        <v>39855607.149999991</v>
      </c>
      <c r="E9" s="1">
        <v>23181637.739999998</v>
      </c>
      <c r="F9" s="1">
        <v>23181637.739999998</v>
      </c>
      <c r="G9" s="1">
        <f>D9-E9</f>
        <v>16673969.409999993</v>
      </c>
    </row>
    <row r="10" spans="1:7" x14ac:dyDescent="0.2">
      <c r="A10" s="5" t="s">
        <v>13</v>
      </c>
      <c r="B10" s="6">
        <v>0</v>
      </c>
      <c r="C10" s="6">
        <f>C11+C12</f>
        <v>0</v>
      </c>
      <c r="D10" s="6">
        <f>D11+D12</f>
        <v>0</v>
      </c>
      <c r="E10" s="6">
        <f>E11+E12</f>
        <v>0</v>
      </c>
      <c r="F10" s="6">
        <f>F11+F12</f>
        <v>0</v>
      </c>
      <c r="G10" s="6">
        <f>D10-E10</f>
        <v>0</v>
      </c>
    </row>
    <row r="11" spans="1:7" x14ac:dyDescent="0.2">
      <c r="A11" s="5" t="s">
        <v>14</v>
      </c>
      <c r="B11" s="6">
        <f>B12+B13</f>
        <v>0</v>
      </c>
      <c r="C11" s="6">
        <v>0</v>
      </c>
      <c r="D11" s="6">
        <v>0</v>
      </c>
      <c r="E11" s="6">
        <v>0</v>
      </c>
      <c r="F11" s="6">
        <v>0</v>
      </c>
      <c r="G11" s="6">
        <f>G12+G13</f>
        <v>0</v>
      </c>
    </row>
    <row r="12" spans="1:7" x14ac:dyDescent="0.2">
      <c r="A12" s="7" t="s">
        <v>15</v>
      </c>
      <c r="B12" s="6">
        <v>0</v>
      </c>
      <c r="C12" s="6">
        <v>0</v>
      </c>
      <c r="D12" s="6">
        <v>0</v>
      </c>
      <c r="E12" s="6">
        <v>0</v>
      </c>
      <c r="F12" s="6">
        <v>0</v>
      </c>
      <c r="G12" s="6">
        <f>D12-E12</f>
        <v>0</v>
      </c>
    </row>
    <row r="13" spans="1:7" x14ac:dyDescent="0.2">
      <c r="A13" s="7" t="s">
        <v>16</v>
      </c>
      <c r="B13" s="6">
        <v>0</v>
      </c>
      <c r="C13" s="6">
        <v>0</v>
      </c>
      <c r="D13" s="6">
        <v>0</v>
      </c>
      <c r="E13" s="6">
        <v>0</v>
      </c>
      <c r="F13" s="6">
        <v>0</v>
      </c>
      <c r="G13" s="6">
        <f>D13-E13</f>
        <v>0</v>
      </c>
    </row>
    <row r="14" spans="1:7" x14ac:dyDescent="0.2">
      <c r="A14" s="5" t="s">
        <v>17</v>
      </c>
      <c r="B14" s="6">
        <v>0</v>
      </c>
      <c r="C14" s="6">
        <f>C15+C16</f>
        <v>0</v>
      </c>
      <c r="D14" s="6">
        <f>D15+D16</f>
        <v>0</v>
      </c>
      <c r="E14" s="6">
        <f>E15+E16</f>
        <v>0</v>
      </c>
      <c r="F14" s="6">
        <f>F15+F16</f>
        <v>0</v>
      </c>
      <c r="G14" s="6">
        <f>D14-E14</f>
        <v>0</v>
      </c>
    </row>
    <row r="15" spans="1:7" x14ac:dyDescent="0.2">
      <c r="A15" s="8" t="s">
        <v>18</v>
      </c>
      <c r="B15" s="6">
        <f>B16+B17</f>
        <v>0</v>
      </c>
      <c r="C15" s="6">
        <v>0</v>
      </c>
      <c r="D15" s="6">
        <v>0</v>
      </c>
      <c r="E15" s="6">
        <v>0</v>
      </c>
      <c r="F15" s="6">
        <v>0</v>
      </c>
      <c r="G15" s="6">
        <f>G16+G17</f>
        <v>0</v>
      </c>
    </row>
    <row r="16" spans="1:7" x14ac:dyDescent="0.2">
      <c r="A16" s="7" t="s">
        <v>19</v>
      </c>
      <c r="B16" s="6">
        <v>0</v>
      </c>
      <c r="C16" s="6">
        <v>0</v>
      </c>
      <c r="D16" s="6">
        <v>0</v>
      </c>
      <c r="E16" s="6">
        <v>0</v>
      </c>
      <c r="F16" s="6">
        <v>0</v>
      </c>
      <c r="G16" s="6">
        <f>D16-E16</f>
        <v>0</v>
      </c>
    </row>
    <row r="17" spans="1:7" x14ac:dyDescent="0.2">
      <c r="A17" s="7" t="s">
        <v>20</v>
      </c>
      <c r="B17" s="6">
        <v>0</v>
      </c>
      <c r="C17" s="6">
        <v>0</v>
      </c>
      <c r="D17" s="6">
        <v>0</v>
      </c>
      <c r="E17" s="6">
        <v>0</v>
      </c>
      <c r="F17" s="6">
        <v>0</v>
      </c>
      <c r="G17" s="6">
        <f>D17-E17</f>
        <v>0</v>
      </c>
    </row>
    <row r="18" spans="1:7" x14ac:dyDescent="0.2">
      <c r="A18" s="5" t="s">
        <v>21</v>
      </c>
      <c r="B18" s="6">
        <v>0</v>
      </c>
      <c r="C18" s="6">
        <v>0</v>
      </c>
      <c r="D18" s="6">
        <v>0</v>
      </c>
      <c r="E18" s="6">
        <v>0</v>
      </c>
      <c r="F18" s="6">
        <v>0</v>
      </c>
      <c r="G18" s="6">
        <f>D18-E18</f>
        <v>0</v>
      </c>
    </row>
    <row r="19" spans="1:7" x14ac:dyDescent="0.2">
      <c r="A19" s="9"/>
      <c r="B19" s="10"/>
      <c r="C19" s="10"/>
      <c r="D19" s="10"/>
      <c r="E19" s="10"/>
      <c r="F19" s="10"/>
      <c r="G19" s="10"/>
    </row>
    <row r="20" spans="1:7" s="13" customFormat="1" x14ac:dyDescent="0.2">
      <c r="A20" s="11" t="s">
        <v>22</v>
      </c>
      <c r="B20" s="12">
        <f t="shared" ref="B20:G20" si="1">SUM(B21,B22,B23,B26,B27,B30)</f>
        <v>0</v>
      </c>
      <c r="C20" s="12">
        <f t="shared" si="1"/>
        <v>0</v>
      </c>
      <c r="D20" s="12">
        <f t="shared" si="1"/>
        <v>0</v>
      </c>
      <c r="E20" s="12">
        <f t="shared" si="1"/>
        <v>0</v>
      </c>
      <c r="F20" s="12">
        <f t="shared" si="1"/>
        <v>0</v>
      </c>
      <c r="G20" s="12">
        <f t="shared" si="1"/>
        <v>0</v>
      </c>
    </row>
    <row r="21" spans="1:7" s="13" customFormat="1" x14ac:dyDescent="0.2">
      <c r="A21" s="5" t="s">
        <v>12</v>
      </c>
      <c r="B21" s="6">
        <v>0</v>
      </c>
      <c r="C21" s="6">
        <f>C22+C23</f>
        <v>0</v>
      </c>
      <c r="D21" s="6">
        <f>D22+D23</f>
        <v>0</v>
      </c>
      <c r="E21" s="6">
        <f>E22+E23</f>
        <v>0</v>
      </c>
      <c r="F21" s="6">
        <f>F22+F23</f>
        <v>0</v>
      </c>
      <c r="G21" s="6">
        <f>D21-E21</f>
        <v>0</v>
      </c>
    </row>
    <row r="22" spans="1:7" s="13" customFormat="1" x14ac:dyDescent="0.2">
      <c r="A22" s="5" t="s">
        <v>13</v>
      </c>
      <c r="B22" s="6">
        <v>0</v>
      </c>
      <c r="C22" s="6">
        <v>0</v>
      </c>
      <c r="D22" s="6">
        <v>0</v>
      </c>
      <c r="E22" s="6">
        <v>0</v>
      </c>
      <c r="F22" s="6">
        <v>0</v>
      </c>
      <c r="G22" s="6">
        <f>D22-E22</f>
        <v>0</v>
      </c>
    </row>
    <row r="23" spans="1:7" s="13" customFormat="1" x14ac:dyDescent="0.2">
      <c r="A23" s="5" t="s">
        <v>14</v>
      </c>
      <c r="B23" s="6">
        <f>B24+B25</f>
        <v>0</v>
      </c>
      <c r="C23" s="6">
        <v>0</v>
      </c>
      <c r="D23" s="6">
        <v>0</v>
      </c>
      <c r="E23" s="6">
        <v>0</v>
      </c>
      <c r="F23" s="6">
        <v>0</v>
      </c>
      <c r="G23" s="6">
        <f>G24+G25</f>
        <v>0</v>
      </c>
    </row>
    <row r="24" spans="1:7" s="13" customFormat="1" x14ac:dyDescent="0.2">
      <c r="A24" s="7" t="s">
        <v>15</v>
      </c>
      <c r="B24" s="6">
        <v>0</v>
      </c>
      <c r="C24" s="6">
        <v>0</v>
      </c>
      <c r="D24" s="6">
        <v>0</v>
      </c>
      <c r="E24" s="6">
        <v>0</v>
      </c>
      <c r="F24" s="6">
        <v>0</v>
      </c>
      <c r="G24" s="6">
        <f>D24-E24</f>
        <v>0</v>
      </c>
    </row>
    <row r="25" spans="1:7" s="13" customFormat="1" x14ac:dyDescent="0.2">
      <c r="A25" s="7" t="s">
        <v>16</v>
      </c>
      <c r="B25" s="6">
        <v>0</v>
      </c>
      <c r="C25" s="6">
        <f>C26+C27</f>
        <v>0</v>
      </c>
      <c r="D25" s="6">
        <f>D26+D27</f>
        <v>0</v>
      </c>
      <c r="E25" s="6">
        <f>E26+E27</f>
        <v>0</v>
      </c>
      <c r="F25" s="6">
        <f>F26+F27</f>
        <v>0</v>
      </c>
      <c r="G25" s="6">
        <f>D25-E25</f>
        <v>0</v>
      </c>
    </row>
    <row r="26" spans="1:7" s="13" customFormat="1" x14ac:dyDescent="0.2">
      <c r="A26" s="5" t="s">
        <v>17</v>
      </c>
      <c r="B26" s="6">
        <v>0</v>
      </c>
      <c r="C26" s="6">
        <v>0</v>
      </c>
      <c r="D26" s="6">
        <v>0</v>
      </c>
      <c r="E26" s="6">
        <v>0</v>
      </c>
      <c r="F26" s="6">
        <v>0</v>
      </c>
      <c r="G26" s="6">
        <f>D26-E26</f>
        <v>0</v>
      </c>
    </row>
    <row r="27" spans="1:7" s="13" customFormat="1" x14ac:dyDescent="0.2">
      <c r="A27" s="8" t="s">
        <v>18</v>
      </c>
      <c r="B27" s="6">
        <f>B28+B29</f>
        <v>0</v>
      </c>
      <c r="C27" s="6">
        <v>0</v>
      </c>
      <c r="D27" s="6">
        <v>0</v>
      </c>
      <c r="E27" s="6">
        <v>0</v>
      </c>
      <c r="F27" s="6">
        <v>0</v>
      </c>
      <c r="G27" s="6">
        <f>G28+G29</f>
        <v>0</v>
      </c>
    </row>
    <row r="28" spans="1:7" s="13" customFormat="1" x14ac:dyDescent="0.2">
      <c r="A28" s="7" t="s">
        <v>19</v>
      </c>
      <c r="B28" s="6">
        <v>0</v>
      </c>
      <c r="C28" s="6">
        <v>0</v>
      </c>
      <c r="D28" s="6">
        <v>0</v>
      </c>
      <c r="E28" s="6">
        <v>0</v>
      </c>
      <c r="F28" s="6">
        <v>0</v>
      </c>
      <c r="G28" s="6">
        <f>D28-E28</f>
        <v>0</v>
      </c>
    </row>
    <row r="29" spans="1:7" s="13" customFormat="1" x14ac:dyDescent="0.2">
      <c r="A29" s="7" t="s">
        <v>20</v>
      </c>
      <c r="B29" s="6">
        <v>0</v>
      </c>
      <c r="C29" s="6">
        <v>0</v>
      </c>
      <c r="D29" s="6">
        <v>0</v>
      </c>
      <c r="E29" s="6">
        <v>0</v>
      </c>
      <c r="F29" s="6">
        <v>0</v>
      </c>
      <c r="G29" s="6">
        <f>D29-E29</f>
        <v>0</v>
      </c>
    </row>
    <row r="30" spans="1:7" s="13" customFormat="1" x14ac:dyDescent="0.2">
      <c r="A30" s="5" t="s">
        <v>21</v>
      </c>
      <c r="B30" s="6">
        <v>0</v>
      </c>
      <c r="C30" s="6">
        <v>0</v>
      </c>
      <c r="D30" s="6">
        <v>0</v>
      </c>
      <c r="E30" s="6">
        <v>0</v>
      </c>
      <c r="F30" s="6">
        <v>0</v>
      </c>
      <c r="G30" s="6">
        <f>D30-E30</f>
        <v>0</v>
      </c>
    </row>
    <row r="31" spans="1:7" x14ac:dyDescent="0.2">
      <c r="A31" s="9"/>
      <c r="B31" s="10"/>
      <c r="C31" s="10"/>
      <c r="D31" s="10"/>
      <c r="E31" s="10"/>
      <c r="F31" s="10"/>
      <c r="G31" s="10"/>
    </row>
    <row r="32" spans="1:7" x14ac:dyDescent="0.2">
      <c r="A32" s="14" t="s">
        <v>23</v>
      </c>
      <c r="B32" s="4">
        <f t="shared" ref="B32:G32" si="2">B20+B8</f>
        <v>26434582.239999998</v>
      </c>
      <c r="C32" s="4">
        <f t="shared" si="2"/>
        <v>13421024.910000002</v>
      </c>
      <c r="D32" s="4">
        <f t="shared" si="2"/>
        <v>39855607.149999991</v>
      </c>
      <c r="E32" s="4">
        <f t="shared" si="2"/>
        <v>23181637.739999998</v>
      </c>
      <c r="F32" s="4">
        <f t="shared" si="2"/>
        <v>23181637.739999998</v>
      </c>
      <c r="G32" s="4">
        <f t="shared" si="2"/>
        <v>16673969.409999993</v>
      </c>
    </row>
    <row r="33" spans="1:7" x14ac:dyDescent="0.2">
      <c r="A33" s="15"/>
      <c r="B33" s="16"/>
      <c r="C33" s="16"/>
      <c r="D33" s="16"/>
      <c r="E33" s="16"/>
      <c r="F33" s="16"/>
      <c r="G33" s="16"/>
    </row>
    <row r="34" spans="1:7" x14ac:dyDescent="0.2">
      <c r="A34" s="18"/>
      <c r="B34" s="19"/>
      <c r="C34" s="19"/>
      <c r="D34" s="19"/>
      <c r="E34" s="19"/>
      <c r="F34" s="19"/>
      <c r="G34" s="19"/>
    </row>
    <row r="35" spans="1:7" s="23" customFormat="1" ht="12" x14ac:dyDescent="0.2">
      <c r="A35" s="20" t="s">
        <v>24</v>
      </c>
      <c r="B35" s="21"/>
      <c r="C35" s="22"/>
      <c r="D35" s="22"/>
      <c r="E35" s="22"/>
      <c r="F35" s="22"/>
      <c r="G35" s="22"/>
    </row>
    <row r="36" spans="1:7" s="23" customFormat="1" ht="12" x14ac:dyDescent="0.2">
      <c r="A36" s="20"/>
      <c r="B36" s="21"/>
      <c r="C36" s="22"/>
      <c r="D36" s="22"/>
      <c r="E36" s="22"/>
      <c r="F36" s="22"/>
      <c r="G36" s="22"/>
    </row>
    <row r="37" spans="1:7" s="23" customFormat="1" ht="12" x14ac:dyDescent="0.2">
      <c r="A37" s="20"/>
      <c r="B37" s="21"/>
      <c r="C37" s="22"/>
      <c r="D37" s="22"/>
      <c r="E37" s="22"/>
      <c r="F37" s="22"/>
      <c r="G37" s="22"/>
    </row>
    <row r="38" spans="1:7" s="23" customFormat="1" ht="12" x14ac:dyDescent="0.2">
      <c r="A38" s="20"/>
      <c r="B38" s="21"/>
      <c r="C38" s="22"/>
      <c r="D38" s="22"/>
      <c r="E38" s="22"/>
      <c r="F38" s="22"/>
      <c r="G38" s="22"/>
    </row>
    <row r="39" spans="1:7" s="23" customFormat="1" ht="12" x14ac:dyDescent="0.2">
      <c r="A39" s="20"/>
      <c r="B39" s="21"/>
      <c r="C39" s="22"/>
      <c r="D39" s="22"/>
      <c r="E39" s="22"/>
      <c r="F39" s="22"/>
      <c r="G39" s="22"/>
    </row>
    <row r="40" spans="1:7" s="23" customFormat="1" x14ac:dyDescent="0.25">
      <c r="A40" s="21"/>
      <c r="B40" s="21"/>
      <c r="C40" s="22"/>
      <c r="D40" s="22"/>
      <c r="E40" s="22"/>
      <c r="F40" s="22"/>
      <c r="G40" s="22"/>
    </row>
    <row r="41" spans="1:7" s="23" customFormat="1" x14ac:dyDescent="0.25">
      <c r="A41" s="24" t="s">
        <v>25</v>
      </c>
      <c r="B41" s="24"/>
      <c r="C41" s="22"/>
      <c r="D41" s="22"/>
      <c r="E41" s="22"/>
      <c r="F41" s="22"/>
      <c r="G41" s="22"/>
    </row>
    <row r="42" spans="1:7" s="23" customFormat="1" x14ac:dyDescent="0.25">
      <c r="A42" s="25" t="s">
        <v>26</v>
      </c>
      <c r="B42" s="25"/>
      <c r="C42" s="22"/>
      <c r="D42" s="22"/>
      <c r="E42" s="22"/>
      <c r="F42" s="22"/>
      <c r="G42" s="22"/>
    </row>
    <row r="43" spans="1:7" s="23" customFormat="1" ht="24" customHeight="1" x14ac:dyDescent="0.25">
      <c r="A43" s="24" t="s">
        <v>27</v>
      </c>
      <c r="B43" s="24"/>
      <c r="C43" s="22"/>
      <c r="D43" s="22"/>
      <c r="E43" s="22"/>
      <c r="F43" s="22"/>
      <c r="G43" s="22"/>
    </row>
    <row r="44" spans="1:7" s="23" customFormat="1" ht="49.5" customHeight="1" x14ac:dyDescent="0.25">
      <c r="A44" s="24" t="s">
        <v>28</v>
      </c>
      <c r="B44" s="24"/>
      <c r="C44" s="22"/>
      <c r="D44" s="22"/>
      <c r="E44" s="22"/>
      <c r="F44" s="22"/>
      <c r="G44" s="22"/>
    </row>
    <row r="45" spans="1:7" x14ac:dyDescent="0.2">
      <c r="A45" s="18"/>
      <c r="B45" s="19"/>
      <c r="C45" s="19"/>
      <c r="D45" s="19"/>
      <c r="E45" s="19"/>
      <c r="F45" s="19"/>
      <c r="G45" s="19"/>
    </row>
    <row r="46" spans="1:7" x14ac:dyDescent="0.2"/>
  </sheetData>
  <mergeCells count="12">
    <mergeCell ref="A1:G1"/>
    <mergeCell ref="A2:G2"/>
    <mergeCell ref="A3:G3"/>
    <mergeCell ref="A4:G4"/>
    <mergeCell ref="A5:G5"/>
    <mergeCell ref="A44:B44"/>
    <mergeCell ref="A6:A7"/>
    <mergeCell ref="B6:F6"/>
    <mergeCell ref="G6:G7"/>
    <mergeCell ref="A41:B41"/>
    <mergeCell ref="A42:B42"/>
    <mergeCell ref="A43:B43"/>
  </mergeCells>
  <dataValidations count="1">
    <dataValidation type="decimal" allowBlank="1" showInputMessage="1" showErrorMessage="1" sqref="B8:G32">
      <formula1>-1.79769313486231E+100</formula1>
      <formula2>1.79769313486231E+100</formula2>
    </dataValidation>
  </dataValidations>
  <pageMargins left="0.7" right="0.7" top="0.75" bottom="0.75" header="0.3" footer="0.3"/>
  <pageSetup paperSize="9" orientation="portrait" r:id="rId1"/>
  <ignoredErrors>
    <ignoredError sqref="B8:G8 B28:G33 B11:F27 B10:G10 B9:F9" unlockedFormula="1"/>
    <ignoredError sqref="G11:G27" formula="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Isabel Gámez Gonzalez</dc:creator>
  <cp:lastModifiedBy>María Isabel Gámez Gonzalez</cp:lastModifiedBy>
  <dcterms:created xsi:type="dcterms:W3CDTF">2020-10-31T18:42:07Z</dcterms:created>
  <dcterms:modified xsi:type="dcterms:W3CDTF">2020-10-31T18:50:08Z</dcterms:modified>
</cp:coreProperties>
</file>