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SIRET\"/>
    </mc:Choice>
  </mc:AlternateContent>
  <bookViews>
    <workbookView xWindow="0" yWindow="0" windowWidth="20490" windowHeight="8940"/>
  </bookViews>
  <sheets>
    <sheet name="VHP" sheetId="1" r:id="rId1"/>
  </sheets>
  <definedNames>
    <definedName name="_xlnm._FilterDatabase" localSheetId="0" hidden="1">VHP!$A$2:$F$38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C29" i="1"/>
  <c r="F28" i="1"/>
  <c r="F27" i="1" s="1"/>
  <c r="D27" i="1"/>
  <c r="C27" i="1"/>
  <c r="F25" i="1"/>
  <c r="F24" i="1"/>
  <c r="F23" i="1"/>
  <c r="F22" i="1" s="1"/>
  <c r="B22" i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F20" i="1" l="1"/>
  <c r="B38" i="1"/>
  <c r="F38" i="1" s="1"/>
  <c r="F4" i="1"/>
</calcChain>
</file>

<file path=xl/sharedStrings.xml><?xml version="1.0" encoding="utf-8"?>
<sst xmlns="http://schemas.openxmlformats.org/spreadsheetml/2006/main" count="36" uniqueCount="26">
  <si>
    <t>COMISIÓN DE VIVIENDA DEL ESTADO DE GUANAJATO
Estado de Variación en la Hacienda Pública
Del 1 de Enero al 30 de Septiembre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</si>
  <si>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</si>
  <si>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</si>
  <si>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</si>
  <si>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</si>
  <si>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</si>
  <si>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</si>
  <si>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</si>
  <si>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</si>
  <si>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</si>
  <si>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</si>
  <si>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</si>
  <si>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</si>
  <si>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</si>
  <si>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</si>
  <si>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</si>
  <si>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</si>
  <si>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</si>
  <si>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</si>
  <si>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</si>
  <si>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</si>
  <si>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2019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</si>
  <si>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</si>
  <si>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</si>
  <si>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</si>
  <si>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 xml:space="preserve">  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</si>
</sst>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vertical="center" wrapText="1"/>
    </xf>
    <xf numFmtId="4" fontId="3" fillId="0" borderId="8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3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41</xdr:row>
      <xdr:rowOff>47625</xdr:rowOff>
    </xdr:from>
    <xdr:to>
      <xdr:col>4</xdr:col>
      <xdr:colOff>133350</xdr:colOff>
      <xdr:row>50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7191375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workbookViewId="0">
      <selection activeCell="I1" sqref="I1:I1048576"/>
    </sheetView>
  </sheetViews>
  <sheetFormatPr baseColWidth="10" defaultColWidth="9.85546875" defaultRowHeight="11.25" x14ac:dyDescent="0.25"/>
  <cols>
    <col min="1" max="1" width="51.85546875" style="4" customWidth="1"/>
    <col min="2" max="6" width="17.42578125" style="11" customWidth="1"/>
    <col min="7" max="7" width="12.85546875" style="1" bestFit="1" customWidth="1"/>
    <col min="8" max="8" width="16" style="1" customWidth="1"/>
    <col min="9" max="16384" width="9.85546875" style="1"/>
  </cols>
  <sheetData>
    <row r="1" spans="1:6" ht="39.950000000000003" customHeight="1" x14ac:dyDescent="0.25">
      <c r="A1" s="25" t="s">
        <v>0</v>
      </c>
      <c r="B1" s="26"/>
      <c r="C1" s="26"/>
      <c r="D1" s="26"/>
      <c r="E1" s="26"/>
      <c r="F1" s="27"/>
    </row>
    <row r="2" spans="1:6" s="4" customFormat="1" ht="57.7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x14ac:dyDescent="0.2">
      <c r="A4" s="7" t="s">
        <v>7</v>
      </c>
      <c r="B4" s="8">
        <f>+SUM(B5:B7)</f>
        <v>636323170.67999995</v>
      </c>
      <c r="C4" s="8"/>
      <c r="D4" s="8"/>
      <c r="E4" s="8"/>
      <c r="F4" s="8">
        <f>+B4</f>
        <v>636323170.67999995</v>
      </c>
    </row>
    <row r="5" spans="1:6" ht="11.1" customHeight="1" x14ac:dyDescent="0.2">
      <c r="A5" s="9" t="s">
        <v>8</v>
      </c>
      <c r="B5" s="10">
        <v>746845992.38999999</v>
      </c>
      <c r="C5" s="10"/>
      <c r="D5" s="10"/>
      <c r="E5" s="10"/>
      <c r="F5" s="10">
        <f>+B5+E5</f>
        <v>746845992.38999999</v>
      </c>
    </row>
    <row r="6" spans="1:6" ht="11.1" customHeight="1" x14ac:dyDescent="0.2">
      <c r="A6" s="9" t="s">
        <v>9</v>
      </c>
      <c r="B6" s="10">
        <v>0</v>
      </c>
      <c r="C6" s="10"/>
      <c r="D6" s="10"/>
      <c r="E6" s="10"/>
      <c r="F6" s="10">
        <f>+B6+E6</f>
        <v>0</v>
      </c>
    </row>
    <row r="7" spans="1:6" ht="11.1" customHeight="1" x14ac:dyDescent="0.2">
      <c r="A7" s="9" t="s">
        <v>10</v>
      </c>
      <c r="B7" s="10">
        <v>-110522821.70999999</v>
      </c>
      <c r="C7" s="10"/>
      <c r="D7" s="10"/>
      <c r="E7" s="10"/>
      <c r="F7" s="10">
        <f>+B7+E7</f>
        <v>-110522821.70999999</v>
      </c>
    </row>
    <row r="8" spans="1:6" ht="9" customHeight="1" x14ac:dyDescent="0.2">
      <c r="A8" s="9"/>
      <c r="B8" s="10"/>
      <c r="C8" s="10"/>
      <c r="D8" s="10"/>
      <c r="E8" s="10"/>
      <c r="F8" s="10"/>
    </row>
    <row r="9" spans="1:6" ht="11.1" customHeight="1" x14ac:dyDescent="0.2">
      <c r="A9" s="7" t="s">
        <v>11</v>
      </c>
      <c r="B9" s="8"/>
      <c r="C9" s="8">
        <f>+SUM(C10:C14)</f>
        <v>-109806772.85000002</v>
      </c>
      <c r="D9" s="8">
        <f>+SUM(D10:D14)</f>
        <v>-63514304.719999999</v>
      </c>
      <c r="E9" s="8"/>
      <c r="F9" s="8">
        <f>+C9+D9</f>
        <v>-173321077.57000002</v>
      </c>
    </row>
    <row r="10" spans="1:6" ht="11.1" customHeight="1" x14ac:dyDescent="0.2">
      <c r="A10" s="9" t="s">
        <v>12</v>
      </c>
      <c r="B10" s="10"/>
      <c r="D10" s="10">
        <v>-63514304.719999999</v>
      </c>
      <c r="E10" s="10"/>
      <c r="F10" s="10">
        <f>+B10+C10+D10+E10</f>
        <v>-63514304.719999999</v>
      </c>
    </row>
    <row r="11" spans="1:6" ht="11.1" customHeight="1" x14ac:dyDescent="0.2">
      <c r="A11" s="9" t="s">
        <v>13</v>
      </c>
      <c r="B11" s="10"/>
      <c r="C11" s="10">
        <v>-372876403.86000001</v>
      </c>
      <c r="D11" s="10"/>
      <c r="E11" s="10"/>
      <c r="F11" s="10">
        <f>+B11+C11+D11+E11</f>
        <v>-372876403.86000001</v>
      </c>
    </row>
    <row r="12" spans="1:6" ht="11.1" customHeight="1" x14ac:dyDescent="0.2">
      <c r="A12" s="9" t="s">
        <v>14</v>
      </c>
      <c r="B12" s="10"/>
      <c r="C12" s="10">
        <v>163528582.38999999</v>
      </c>
      <c r="D12" s="10"/>
      <c r="E12" s="10"/>
      <c r="F12" s="10">
        <f>+B12+C12+D12+E12</f>
        <v>163528582.38999999</v>
      </c>
    </row>
    <row r="13" spans="1:6" ht="11.1" customHeight="1" x14ac:dyDescent="0.2">
      <c r="A13" s="9" t="s">
        <v>15</v>
      </c>
      <c r="B13" s="10"/>
      <c r="C13" s="10">
        <v>0</v>
      </c>
      <c r="D13" s="10"/>
      <c r="E13" s="10"/>
      <c r="F13" s="10">
        <f>+B13+C13+D13+E13</f>
        <v>0</v>
      </c>
    </row>
    <row r="14" spans="1:6" ht="11.1" customHeight="1" x14ac:dyDescent="0.2">
      <c r="A14" s="9" t="s">
        <v>16</v>
      </c>
      <c r="B14" s="10"/>
      <c r="C14" s="10">
        <v>99541048.620000005</v>
      </c>
      <c r="D14" s="10"/>
      <c r="E14" s="10"/>
      <c r="F14" s="10">
        <f>+B14+C14+D14+E14</f>
        <v>99541048.620000005</v>
      </c>
    </row>
    <row r="15" spans="1:6" ht="9" customHeight="1" x14ac:dyDescent="0.2">
      <c r="A15" s="9"/>
      <c r="B15" s="10"/>
      <c r="C15" s="10"/>
      <c r="D15" s="10"/>
      <c r="E15" s="10"/>
      <c r="F15" s="10"/>
    </row>
    <row r="16" spans="1:6" ht="22.5" x14ac:dyDescent="0.2">
      <c r="A16" s="7" t="s">
        <v>17</v>
      </c>
      <c r="B16" s="8"/>
      <c r="C16" s="8"/>
      <c r="D16" s="8"/>
      <c r="E16" s="8">
        <f>+SUM(E17:E18)</f>
        <v>0</v>
      </c>
      <c r="F16" s="8">
        <f>+E16</f>
        <v>0</v>
      </c>
    </row>
    <row r="17" spans="1:8" x14ac:dyDescent="0.2">
      <c r="A17" s="9" t="s">
        <v>18</v>
      </c>
      <c r="B17" s="10"/>
      <c r="C17" s="10"/>
      <c r="D17" s="10"/>
      <c r="E17" s="10">
        <v>0</v>
      </c>
      <c r="F17" s="10">
        <f>+B17+C17+D17+E17</f>
        <v>0</v>
      </c>
    </row>
    <row r="18" spans="1:8" x14ac:dyDescent="0.2">
      <c r="A18" s="9" t="s">
        <v>19</v>
      </c>
      <c r="B18" s="10"/>
      <c r="C18" s="10"/>
      <c r="D18" s="10"/>
      <c r="E18" s="10">
        <v>0</v>
      </c>
      <c r="F18" s="10">
        <f>+B18+C18+D18+E18</f>
        <v>0</v>
      </c>
    </row>
    <row r="19" spans="1:8" ht="9" customHeight="1" x14ac:dyDescent="0.2">
      <c r="A19" s="9"/>
      <c r="B19" s="10"/>
      <c r="C19" s="10"/>
      <c r="D19" s="10"/>
      <c r="E19" s="10"/>
      <c r="F19" s="10"/>
    </row>
    <row r="20" spans="1:8" s="15" customFormat="1" ht="12.6" customHeight="1" x14ac:dyDescent="0.25">
      <c r="A20" s="12" t="s">
        <v>20</v>
      </c>
      <c r="B20" s="13">
        <f>+B4</f>
        <v>636323170.67999995</v>
      </c>
      <c r="C20" s="13">
        <f>+C9</f>
        <v>-109806772.85000002</v>
      </c>
      <c r="D20" s="13">
        <f>+D9</f>
        <v>-63514304.719999999</v>
      </c>
      <c r="E20" s="13">
        <f>+E16</f>
        <v>0</v>
      </c>
      <c r="F20" s="13">
        <f>+SUM(B20:E20)</f>
        <v>463002093.1099999</v>
      </c>
      <c r="G20" s="14"/>
      <c r="H20" s="14"/>
    </row>
    <row r="21" spans="1:8" ht="9" customHeight="1" x14ac:dyDescent="0.2">
      <c r="A21" s="7"/>
      <c r="B21" s="8"/>
      <c r="C21" s="8"/>
      <c r="D21" s="8"/>
      <c r="E21" s="8"/>
      <c r="F21" s="8"/>
    </row>
    <row r="22" spans="1:8" ht="12.95" customHeight="1" x14ac:dyDescent="0.2">
      <c r="A22" s="7" t="s">
        <v>21</v>
      </c>
      <c r="B22" s="8">
        <f>+SUM(B23:B25)</f>
        <v>31431342.899999999</v>
      </c>
      <c r="C22" s="8"/>
      <c r="D22" s="8"/>
      <c r="E22" s="8"/>
      <c r="F22" s="8">
        <f>+SUM(F23:F25)</f>
        <v>31431342.899999999</v>
      </c>
    </row>
    <row r="23" spans="1:8" x14ac:dyDescent="0.2">
      <c r="A23" s="9" t="s">
        <v>8</v>
      </c>
      <c r="B23" s="10">
        <v>15000000</v>
      </c>
      <c r="C23" s="10"/>
      <c r="D23" s="10"/>
      <c r="E23" s="10"/>
      <c r="F23" s="10">
        <f>+B23+C23+D23+E23</f>
        <v>15000000</v>
      </c>
    </row>
    <row r="24" spans="1:8" x14ac:dyDescent="0.2">
      <c r="A24" s="9" t="s">
        <v>9</v>
      </c>
      <c r="B24" s="10">
        <v>0</v>
      </c>
      <c r="C24" s="10"/>
      <c r="D24" s="10"/>
      <c r="E24" s="10"/>
      <c r="F24" s="10">
        <f>+B24+C24+D24+E24</f>
        <v>0</v>
      </c>
    </row>
    <row r="25" spans="1:8" x14ac:dyDescent="0.2">
      <c r="A25" s="9" t="s">
        <v>10</v>
      </c>
      <c r="B25" s="10">
        <v>16431342.9</v>
      </c>
      <c r="C25" s="10"/>
      <c r="D25" s="10"/>
      <c r="E25" s="10"/>
      <c r="F25" s="10">
        <f>+B25+C25+D25+E25</f>
        <v>16431342.9</v>
      </c>
      <c r="H25" s="11"/>
    </row>
    <row r="26" spans="1:8" ht="9" customHeight="1" x14ac:dyDescent="0.2">
      <c r="A26" s="9"/>
      <c r="B26" s="10"/>
      <c r="C26" s="10"/>
      <c r="D26" s="10"/>
      <c r="E26" s="10"/>
      <c r="F26" s="10"/>
    </row>
    <row r="27" spans="1:8" x14ac:dyDescent="0.2">
      <c r="A27" s="7" t="s">
        <v>22</v>
      </c>
      <c r="B27" s="8"/>
      <c r="C27" s="8">
        <f>+SUM(C28:C32)</f>
        <v>-63516892.280000001</v>
      </c>
      <c r="D27" s="8">
        <f>+SUM(D28:D32)</f>
        <v>-5510251.6700000046</v>
      </c>
      <c r="E27" s="8"/>
      <c r="F27" s="8">
        <f>+SUM(F28:F32)</f>
        <v>-69027143.950000003</v>
      </c>
    </row>
    <row r="28" spans="1:8" x14ac:dyDescent="0.2">
      <c r="A28" s="9" t="s">
        <v>12</v>
      </c>
      <c r="B28" s="10"/>
      <c r="C28" s="10">
        <v>0</v>
      </c>
      <c r="D28" s="10">
        <v>-51266186.170000002</v>
      </c>
      <c r="E28" s="10"/>
      <c r="F28" s="10">
        <f>+B28+C28+D28+E28</f>
        <v>-51266186.170000002</v>
      </c>
      <c r="G28" s="11"/>
      <c r="H28" s="16"/>
    </row>
    <row r="29" spans="1:8" x14ac:dyDescent="0.2">
      <c r="A29" s="9" t="s">
        <v>13</v>
      </c>
      <c r="B29" s="10"/>
      <c r="C29" s="10">
        <f>-63516892.28</f>
        <v>-63516892.280000001</v>
      </c>
      <c r="D29" s="10">
        <v>63514304.719999999</v>
      </c>
      <c r="E29" s="10"/>
      <c r="F29" s="10">
        <f>+B29+C29+D29+E29</f>
        <v>-2587.5600000023842</v>
      </c>
      <c r="G29" s="17"/>
      <c r="H29" s="11"/>
    </row>
    <row r="30" spans="1:8" x14ac:dyDescent="0.2">
      <c r="A30" s="9" t="s">
        <v>14</v>
      </c>
      <c r="B30" s="10"/>
      <c r="C30" s="10"/>
      <c r="D30" s="10">
        <v>-19776762.170000002</v>
      </c>
      <c r="E30" s="10"/>
      <c r="F30" s="10">
        <f>+B30+C30+D30+E30</f>
        <v>-19776762.170000002</v>
      </c>
      <c r="G30" s="11"/>
    </row>
    <row r="31" spans="1:8" x14ac:dyDescent="0.2">
      <c r="A31" s="9" t="s">
        <v>15</v>
      </c>
      <c r="B31" s="10"/>
      <c r="C31" s="10"/>
      <c r="D31" s="10">
        <v>0</v>
      </c>
      <c r="E31" s="10"/>
      <c r="F31" s="10">
        <f>+B31+C31+D31+E31</f>
        <v>0</v>
      </c>
    </row>
    <row r="32" spans="1:8" x14ac:dyDescent="0.2">
      <c r="A32" s="9" t="s">
        <v>16</v>
      </c>
      <c r="B32" s="10"/>
      <c r="C32" s="10"/>
      <c r="D32" s="10">
        <v>2018391.95</v>
      </c>
      <c r="E32" s="10"/>
      <c r="F32" s="10">
        <f>+B32+C32+D32+E32</f>
        <v>2018391.95</v>
      </c>
    </row>
    <row r="33" spans="1:8" ht="9" customHeight="1" x14ac:dyDescent="0.2">
      <c r="A33" s="9"/>
      <c r="B33" s="10"/>
      <c r="C33" s="18"/>
      <c r="D33" s="10"/>
      <c r="E33" s="18"/>
      <c r="F33" s="10"/>
    </row>
    <row r="34" spans="1:8" ht="22.5" x14ac:dyDescent="0.2">
      <c r="A34" s="19" t="s">
        <v>23</v>
      </c>
      <c r="B34" s="8"/>
      <c r="C34" s="8"/>
      <c r="D34" s="10"/>
      <c r="E34" s="8">
        <f>+SUM(E35:E36)</f>
        <v>0</v>
      </c>
      <c r="F34" s="8">
        <f>+SUM(B34:E34)</f>
        <v>0</v>
      </c>
    </row>
    <row r="35" spans="1:8" x14ac:dyDescent="0.2">
      <c r="A35" s="9" t="s">
        <v>18</v>
      </c>
      <c r="B35" s="10"/>
      <c r="C35" s="10"/>
      <c r="D35" s="10"/>
      <c r="E35" s="10">
        <v>0</v>
      </c>
      <c r="F35" s="10">
        <f>+B35+C35+D35+E35</f>
        <v>0</v>
      </c>
    </row>
    <row r="36" spans="1:8" x14ac:dyDescent="0.2">
      <c r="A36" s="9" t="s">
        <v>19</v>
      </c>
      <c r="B36" s="10"/>
      <c r="C36" s="10"/>
      <c r="D36" s="10"/>
      <c r="E36" s="10">
        <v>0</v>
      </c>
      <c r="F36" s="10">
        <f>+B36+C36+D36+E36</f>
        <v>0</v>
      </c>
      <c r="H36" s="11"/>
    </row>
    <row r="37" spans="1:8" ht="9" customHeight="1" x14ac:dyDescent="0.2">
      <c r="A37" s="9"/>
      <c r="B37" s="10"/>
      <c r="C37" s="18"/>
      <c r="D37" s="18"/>
      <c r="E37" s="10"/>
      <c r="F37" s="10"/>
    </row>
    <row r="38" spans="1:8" s="15" customFormat="1" ht="15.95" customHeight="1" x14ac:dyDescent="0.25">
      <c r="A38" s="20" t="s">
        <v>24</v>
      </c>
      <c r="B38" s="21">
        <f>+B20+B22+B27+B34</f>
        <v>667754513.57999992</v>
      </c>
      <c r="C38" s="21">
        <f>+C20+C22+C27+C34</f>
        <v>-173323665.13000003</v>
      </c>
      <c r="D38" s="21">
        <f>+D20+D22+D27+D34</f>
        <v>-69024556.390000001</v>
      </c>
      <c r="E38" s="21">
        <f>+E20+E22+E27+E34</f>
        <v>0</v>
      </c>
      <c r="F38" s="21">
        <f>+SUM(B38:E38)</f>
        <v>425406292.05999994</v>
      </c>
      <c r="G38" s="14"/>
      <c r="H38" s="14"/>
    </row>
    <row r="39" spans="1:8" ht="4.5" customHeight="1" x14ac:dyDescent="0.25">
      <c r="A39" s="22"/>
      <c r="B39" s="23"/>
      <c r="C39" s="23"/>
      <c r="D39" s="23"/>
      <c r="E39" s="23"/>
      <c r="F39" s="23"/>
    </row>
    <row r="40" spans="1:8" ht="20.100000000000001" customHeight="1" x14ac:dyDescent="0.25">
      <c r="A40" s="28" t="s">
        <v>25</v>
      </c>
      <c r="B40" s="28"/>
      <c r="C40" s="28"/>
      <c r="D40" s="28"/>
      <c r="E40" s="28"/>
      <c r="F40" s="28"/>
      <c r="G40" s="11"/>
    </row>
    <row r="41" spans="1:8" ht="31.5" customHeight="1" x14ac:dyDescent="0.25"/>
    <row r="43" spans="1:8" x14ac:dyDescent="0.25">
      <c r="H43" s="24"/>
    </row>
    <row r="51" spans="3:3" x14ac:dyDescent="0.25">
      <c r="C51" s="4"/>
    </row>
    <row r="52" spans="3:3" x14ac:dyDescent="0.25">
      <c r="C52" s="4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5" fitToHeight="0" orientation="portrait" r:id="rId1"/>
  <ignoredErrors>
    <ignoredError sqref="B4:F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2020-10-30T08:12:47Z</dcterms:created>
  <dcterms:modified xsi:type="dcterms:W3CDTF">2020-10-30T20:31:54Z</dcterms:modified>
</cp:coreProperties>
</file>